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0" yWindow="560" windowWidth="25040" windowHeight="13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'Sheet1'!$A$1:$J$16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<sst xmlns="http://schemas.openxmlformats.org/spreadsheetml/2006/main" count="34" uniqueCount="34">
  <si>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Fair (2)</t>
  </si>
  <si>
    <t xml:space="preserve"> Good(3) </t>
  </si>
  <si>
    <t xml:space="preserve"> Excellent(4)</t>
  </si>
  <si>
    <t>Well supported air results in tone that is focused, open, full  &amp; resonant at all times.  Intonation is precise  in all registers and interval leaps.</t>
  </si>
  <si>
    <t>Tone                       Breath Support Intonation</t>
  </si>
  <si>
    <t xml:space="preserve"> Superior(5)</t>
  </si>
  <si>
    <t>Notes (x2 = /10)</t>
  </si>
  <si>
    <t>Tone often not supported or focused, with major problem areas.  Intonation often inconsistent with many obvious problems.</t>
  </si>
  <si>
    <t>Totals</t>
  </si>
  <si>
    <t>All fingerings are correct in the passage, with fluid transitions</t>
  </si>
  <si>
    <t xml:space="preserve">Three or more fingering mistakes </t>
  </si>
  <si>
    <t>One fingering mistake</t>
  </si>
  <si>
    <t>Rhythm &amp; Pulse</t>
  </si>
  <si>
    <t>Articulation</t>
  </si>
  <si>
    <t>Articulation pattern is applied correctly with complete uniformity and clarity</t>
  </si>
  <si>
    <t>Articulation pattern has not been properly developed or applied.</t>
  </si>
  <si>
    <t>All fingerings are correct, with minor flaws in technique (hesitations or transitions)</t>
  </si>
  <si>
    <t>Teacher Mark</t>
  </si>
  <si>
    <t>Articulation pattern is  consistently applied correctly with minor flaws in uniformity &amp; clarity of attack/style</t>
  </si>
  <si>
    <t>Articulation pattern is often applied with minor flaws in uniformity &amp; clarity of attack/style</t>
  </si>
  <si>
    <t>Articulation pattern is often applied with major flaws in uniformity &amp; clarity of attack/style</t>
  </si>
  <si>
    <t>Total Score</t>
  </si>
  <si>
    <t>Poor air and/or embouchure support creates tone that is thin or harsh.  As a result, consistent intonation rarely occurs</t>
  </si>
  <si>
    <t>Tone often supported &amp; focused, with minor problem areas.  Intonation often consistent with few obvious problems.</t>
  </si>
  <si>
    <t>Two fingering mistakes</t>
  </si>
  <si>
    <t>Performed well below indicated tempo with major pulse or rhythmic issues.</t>
  </si>
  <si>
    <t>Performed close to indicated tempo with major pulse or rhythmic issues.</t>
  </si>
  <si>
    <t>Performed close to indicated tempo with minor pulse or rhythmic issues.</t>
  </si>
  <si>
    <t>Performed at or above indicated tempo, with minor pulse or rhythmic issues.</t>
  </si>
  <si>
    <t>Performed at or above indicated tempo, with fluid technique, steady pulse, and precise rhythm.</t>
  </si>
  <si>
    <t>Well supported air results in tone that is focused, open, full  &amp; resonant  at most times.  Intonation is consistent  in all registers and interval leaps.</t>
  </si>
  <si>
    <t>Highwood Band Scale/Study/Etude Rubric</t>
  </si>
  <si>
    <t>Name______________________________</t>
  </si>
  <si>
    <t xml:space="preserve"> Poor (1)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</si>
</sst>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10"/>
      <name val="PGTextje"/>
      <family val="0"/>
    </font>
    <font>
      <sz val="12"/>
      <name val="Wide Latin"/>
      <family val="1"/>
    </font>
    <font>
      <sz val="12"/>
      <name val="PGTextje"/>
      <family val="0"/>
    </font>
    <font>
      <sz val="11"/>
      <name val="Wide Latin"/>
      <family val="1"/>
    </font>
    <font>
      <sz val="8"/>
      <name val="Tahoma"/>
      <family val="2"/>
    </font>
    <font>
      <u val="single"/>
      <sz val="7.5"/>
      <color indexed="20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Wide Latin"/>
      <family val="0"/>
    </font>
    <font>
      <b/>
      <sz val="18"/>
      <name val="Arial"/>
      <family val="0"/>
    </font>
    <font>
      <b/>
      <sz val="24"/>
      <name val="Arial"/>
      <family val="0"/>
    </font>
    <font>
      <b/>
      <sz val="24"/>
      <color indexed="16"/>
      <name val="Arial"/>
      <family val="0"/>
    </font>
    <font>
      <sz val="11"/>
      <name val="PGTextje"/>
      <family val="0"/>
    </font>
    <font>
      <sz val="16"/>
      <name val="Wide Latin"/>
      <family val="0"/>
    </font>
    <font>
      <sz val="22"/>
      <name val="Arial"/>
      <family val="0"/>
    </font>
    <font>
      <b/>
      <sz val="24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3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10" fillId="0" borderId="3" applyNumberFormat="0" applyFill="0" applyAlignment="0" applyProtection="0"/>
    <xf numFmtId="0" fontId="2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0" fontId="3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0" fillId="0" borderId="0" xfId="0" applyFill="1" applyAlignment="1">
      <alignment horizontal="justify" vertical="justify"/>
    </xf>
    <xf numFmtId="0" fontId="3" fillId="0" borderId="10" xfId="0" applyFont="1" applyFill="1" applyBorder="1" applyAlignment="1">
      <alignment horizontal="justify" vertical="center"/>
    </xf>
    <xf numFmtId="0" fontId="9" fillId="0" borderId="0" xfId="0" applyFont="1" applyAlignment="1">
      <alignment/>
    </xf>
    <xf numFmtId="0" fontId="3" fillId="0" borderId="0" xfId="0" applyFont="1" applyAlignment="1">
      <alignment textRotation="45"/>
    </xf>
    <xf numFmtId="0" fontId="13" fillId="0" borderId="0" xfId="0" applyFont="1" applyAlignment="1">
      <alignment/>
    </xf>
    <xf numFmtId="0" fontId="3" fillId="0" borderId="0" xfId="0" applyFont="1" applyFill="1" applyBorder="1" applyAlignment="1">
      <alignment horizontal="justify" vertical="center"/>
    </xf>
    <xf numFmtId="0" fontId="2" fillId="30" borderId="0" xfId="0" applyFont="1" applyFill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4" fillId="0" borderId="0" xfId="0" applyFont="1" applyAlignment="1">
      <alignment vertical="justify"/>
    </xf>
    <xf numFmtId="0" fontId="17" fillId="30" borderId="10" xfId="0" applyFont="1" applyFill="1" applyBorder="1" applyAlignment="1">
      <alignment horizontal="justify" vertical="top"/>
    </xf>
    <xf numFmtId="0" fontId="17" fillId="0" borderId="10" xfId="0" applyFont="1" applyBorder="1" applyAlignment="1">
      <alignment horizontal="justify" vertical="top"/>
    </xf>
    <xf numFmtId="0" fontId="17" fillId="0" borderId="10" xfId="0" applyFont="1" applyFill="1" applyBorder="1" applyAlignment="1">
      <alignment horizontal="justify" vertical="top"/>
    </xf>
    <xf numFmtId="0" fontId="17" fillId="30" borderId="0" xfId="0" applyFont="1" applyFill="1" applyBorder="1" applyAlignment="1">
      <alignment horizontal="justify" vertical="top"/>
    </xf>
    <xf numFmtId="0" fontId="17" fillId="0" borderId="0" xfId="0" applyFont="1" applyBorder="1" applyAlignment="1">
      <alignment horizontal="justify" vertical="top"/>
    </xf>
    <xf numFmtId="0" fontId="17" fillId="0" borderId="0" xfId="0" applyFont="1" applyFill="1" applyBorder="1" applyAlignment="1">
      <alignment horizontal="justify" vertical="top"/>
    </xf>
    <xf numFmtId="0" fontId="17" fillId="0" borderId="0" xfId="0" applyFont="1" applyAlignment="1">
      <alignment horizontal="justify" vertical="top"/>
    </xf>
    <xf numFmtId="0" fontId="18" fillId="0" borderId="0" xfId="0" applyFont="1" applyAlignment="1">
      <alignment/>
    </xf>
    <xf numFmtId="0" fontId="13" fillId="0" borderId="0" xfId="0" applyFont="1" applyAlignment="1">
      <alignment textRotation="45"/>
    </xf>
    <xf numFmtId="0" fontId="0" fillId="0" borderId="12" xfId="0" applyBorder="1" applyAlignment="1">
      <alignment/>
    </xf>
    <xf numFmtId="0" fontId="19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75" zoomScaleNormal="75" workbookViewId="0" topLeftCell="A2">
      <selection activeCell="A2" sqref="A2"/>
    </sheetView>
  </sheetViews>
  <sheetFormatPr defaultColWidth="8.8515625" defaultRowHeight="12.75"/>
  <cols>
    <col min="1" max="1" width="27.421875" style="0" customWidth="1"/>
    <col min="2" max="6" width="26.140625" style="0" customWidth="1"/>
    <col min="7" max="7" width="11.28125" style="0" customWidth="1"/>
  </cols>
  <sheetData>
    <row r="1" spans="1:3" ht="45" customHeight="1">
      <c r="A1" s="10" t="s">
        <v>32</v>
      </c>
      <c r="B1" s="10"/>
      <c r="C1" s="28" t="s">
        <v>31</v>
      </c>
    </row>
    <row r="2" spans="2:8" s="8" customFormat="1" ht="156.75" customHeight="1" thickBot="1">
      <c r="B2" s="29" t="s">
        <v>33</v>
      </c>
      <c r="C2" s="29" t="s">
        <v>0</v>
      </c>
      <c r="D2" s="29" t="s">
        <v>1</v>
      </c>
      <c r="E2" s="29" t="s">
        <v>2</v>
      </c>
      <c r="F2" s="29" t="s">
        <v>5</v>
      </c>
      <c r="G2" s="9" t="s">
        <v>8</v>
      </c>
      <c r="H2" s="9" t="s">
        <v>17</v>
      </c>
    </row>
    <row r="3" spans="1:8" ht="156.75" customHeight="1" thickBot="1">
      <c r="A3" s="7" t="s">
        <v>6</v>
      </c>
      <c r="B3" s="21" t="s">
        <v>10</v>
      </c>
      <c r="C3" s="22" t="s">
        <v>24</v>
      </c>
      <c r="D3" s="23" t="s">
        <v>11</v>
      </c>
      <c r="E3" s="23" t="s">
        <v>16</v>
      </c>
      <c r="F3" s="22" t="s">
        <v>9</v>
      </c>
      <c r="G3" s="30"/>
      <c r="H3" s="31"/>
    </row>
    <row r="4" spans="1:8" ht="39" customHeight="1" hidden="1">
      <c r="A4" s="11"/>
      <c r="B4" s="24" t="b">
        <v>0</v>
      </c>
      <c r="C4" s="25" t="b">
        <v>0</v>
      </c>
      <c r="D4" s="26" t="b">
        <v>0</v>
      </c>
      <c r="E4" s="26" t="b">
        <v>0</v>
      </c>
      <c r="F4" s="25"/>
      <c r="G4" s="15"/>
      <c r="H4" s="31"/>
    </row>
    <row r="5" spans="1:8" ht="39" customHeight="1" hidden="1" thickBot="1">
      <c r="A5" s="3"/>
      <c r="B5" s="27">
        <f>IF(B4=TRUE,B4*2,0)</f>
        <v>0</v>
      </c>
      <c r="C5" s="27">
        <f>IF(C4=TRUE,C4*4,0)</f>
        <v>0</v>
      </c>
      <c r="D5" s="27">
        <f>IF(D4=TRUE,D4*6,0)</f>
        <v>0</v>
      </c>
      <c r="E5" s="27">
        <f>IF(E4=TRUE,E4*8,0)</f>
        <v>0</v>
      </c>
      <c r="F5" s="27">
        <f>IF(F4=TRUE,F4*10,0)</f>
        <v>0</v>
      </c>
      <c r="G5">
        <f>SUM(B5:F5)</f>
        <v>0</v>
      </c>
      <c r="H5" s="31"/>
    </row>
    <row r="6" spans="1:8" ht="156.75" customHeight="1" thickBot="1">
      <c r="A6" s="2" t="s">
        <v>12</v>
      </c>
      <c r="B6" s="22" t="s">
        <v>25</v>
      </c>
      <c r="C6" s="21" t="s">
        <v>26</v>
      </c>
      <c r="D6" s="22" t="s">
        <v>27</v>
      </c>
      <c r="E6" s="22" t="s">
        <v>28</v>
      </c>
      <c r="F6" s="23" t="s">
        <v>29</v>
      </c>
      <c r="G6" s="30"/>
      <c r="H6" s="31"/>
    </row>
    <row r="7" spans="1:8" ht="39" customHeight="1" hidden="1">
      <c r="A7" s="16"/>
      <c r="B7" s="25"/>
      <c r="C7" s="24" t="b">
        <v>0</v>
      </c>
      <c r="D7" s="25"/>
      <c r="E7" s="25" t="b">
        <v>0</v>
      </c>
      <c r="F7" s="26" t="b">
        <v>0</v>
      </c>
      <c r="G7" s="15"/>
      <c r="H7" s="31"/>
    </row>
    <row r="8" spans="1:8" ht="39" customHeight="1" hidden="1" thickBot="1">
      <c r="A8" s="3"/>
      <c r="B8" s="27">
        <f>IF(B7=TRUE,B7*1,0)</f>
        <v>0</v>
      </c>
      <c r="C8" s="27">
        <f>IF(C7=TRUE,C7*2,0)</f>
        <v>0</v>
      </c>
      <c r="D8" s="27">
        <f>IF(D7=TRUE,D7*3,0)</f>
        <v>0</v>
      </c>
      <c r="E8" s="27">
        <f>IF(E7=TRUE,E7*4,0)</f>
        <v>0</v>
      </c>
      <c r="F8" s="27">
        <f>IF(F7=TRUE,F7*5,0)</f>
        <v>0</v>
      </c>
      <c r="G8">
        <f>SUM(B8:F8)</f>
        <v>0</v>
      </c>
      <c r="H8" s="31"/>
    </row>
    <row r="9" spans="1:8" ht="156.75" customHeight="1" thickBot="1">
      <c r="A9" s="2" t="s">
        <v>13</v>
      </c>
      <c r="B9" s="21" t="s">
        <v>15</v>
      </c>
      <c r="C9" s="22" t="s">
        <v>20</v>
      </c>
      <c r="D9" s="22" t="s">
        <v>19</v>
      </c>
      <c r="E9" s="23" t="s">
        <v>18</v>
      </c>
      <c r="F9" s="22" t="s">
        <v>14</v>
      </c>
      <c r="G9" s="30"/>
      <c r="H9" s="31"/>
    </row>
    <row r="10" spans="1:8" ht="39" customHeight="1" hidden="1">
      <c r="A10" s="16"/>
      <c r="B10" s="24"/>
      <c r="C10" s="25" t="b">
        <v>0</v>
      </c>
      <c r="D10" s="25" t="b">
        <v>0</v>
      </c>
      <c r="E10" s="25" t="b">
        <v>0</v>
      </c>
      <c r="F10" s="25"/>
      <c r="G10" s="15"/>
      <c r="H10" s="31"/>
    </row>
    <row r="11" spans="1:8" ht="18" customHeight="1" hidden="1" thickBot="1">
      <c r="A11" s="4"/>
      <c r="B11" s="27">
        <f>IF(B10=TRUE,B10*1,0)</f>
        <v>0</v>
      </c>
      <c r="C11" s="27">
        <f>IF(C10=TRUE,C10*2,0)</f>
        <v>0</v>
      </c>
      <c r="D11" s="27">
        <f>IF(D10=TRUE,D10*3,0)</f>
        <v>0</v>
      </c>
      <c r="E11" s="27">
        <f>IF(E10=TRUE,E10*4,0)</f>
        <v>0</v>
      </c>
      <c r="F11" s="27">
        <f>IF(F10=TRUE,F10*5,0)</f>
        <v>0</v>
      </c>
      <c r="G11">
        <f>SUM(B11:F11)</f>
        <v>0</v>
      </c>
      <c r="H11" s="31"/>
    </row>
    <row r="12" spans="1:8" ht="156.75" customHeight="1" thickBot="1">
      <c r="A12" s="5" t="s">
        <v>4</v>
      </c>
      <c r="B12" s="22" t="s">
        <v>22</v>
      </c>
      <c r="C12" s="21" t="s">
        <v>7</v>
      </c>
      <c r="D12" s="22" t="s">
        <v>23</v>
      </c>
      <c r="E12" s="23" t="s">
        <v>30</v>
      </c>
      <c r="F12" s="22" t="s">
        <v>3</v>
      </c>
      <c r="G12" s="30"/>
      <c r="H12" s="31"/>
    </row>
    <row r="13" spans="1:7" ht="39" customHeight="1" hidden="1">
      <c r="A13" s="17"/>
      <c r="B13" s="13" t="b">
        <v>0</v>
      </c>
      <c r="C13" s="12" t="b">
        <v>0</v>
      </c>
      <c r="D13" s="13" t="b">
        <v>0</v>
      </c>
      <c r="E13" s="14" t="b">
        <v>0</v>
      </c>
      <c r="F13" s="13" t="b">
        <v>0</v>
      </c>
      <c r="G13" s="15"/>
    </row>
    <row r="14" spans="1:7" ht="39" customHeight="1" hidden="1">
      <c r="A14" s="1"/>
      <c r="B14" s="1">
        <f>IF(B13=TRUE,B13*1,0)</f>
        <v>0</v>
      </c>
      <c r="C14" s="1">
        <f>IF(C13=TRUE,C13*2,0)</f>
        <v>0</v>
      </c>
      <c r="D14" s="1">
        <f>IF(D13=TRUE,D13*3,0)</f>
        <v>0</v>
      </c>
      <c r="E14" s="1">
        <f>IF(E13=TRUE,E13*4,0)</f>
        <v>0</v>
      </c>
      <c r="F14" s="1">
        <f>IF(F13=TRUE,F13*5,0)</f>
        <v>0</v>
      </c>
      <c r="G14">
        <f>SUM(B14:F14)</f>
        <v>0</v>
      </c>
    </row>
    <row r="15" spans="1:8" ht="51.75" customHeight="1">
      <c r="A15" s="1"/>
      <c r="B15" s="1"/>
      <c r="C15" s="1"/>
      <c r="D15" s="6"/>
      <c r="E15" s="1"/>
      <c r="F15" s="20" t="s">
        <v>21</v>
      </c>
      <c r="G15" s="19">
        <f>SUM(G14,G11,G8,G5)</f>
        <v>0</v>
      </c>
      <c r="H15" s="32">
        <f>SUM(H3:H12)</f>
        <v>0</v>
      </c>
    </row>
    <row r="16" spans="1:8" ht="51.75" customHeight="1">
      <c r="A16" s="1"/>
      <c r="B16" s="1"/>
      <c r="C16" s="1"/>
      <c r="D16" s="1"/>
      <c r="E16" s="1"/>
      <c r="F16" s="1"/>
      <c r="G16" s="18">
        <v>25</v>
      </c>
      <c r="H16" s="18">
        <v>25</v>
      </c>
    </row>
    <row r="17" spans="1:6" ht="12">
      <c r="A17" s="1"/>
      <c r="B17" s="1"/>
      <c r="C17" s="1"/>
      <c r="D17" s="1"/>
      <c r="E17" s="1"/>
      <c r="F17" s="1"/>
    </row>
    <row r="18" spans="1:6" ht="12">
      <c r="A18" s="1"/>
      <c r="B18" s="1"/>
      <c r="C18" s="1"/>
      <c r="D18" s="1"/>
      <c r="E18" s="1"/>
      <c r="F18" s="1"/>
    </row>
    <row r="19" spans="1:6" ht="12">
      <c r="A19" s="1"/>
      <c r="B19" s="1"/>
      <c r="C19" s="1"/>
      <c r="D19" s="1"/>
      <c r="E19" s="1"/>
      <c r="F19" s="1"/>
    </row>
    <row r="20" spans="1:6" ht="12">
      <c r="A20" s="1"/>
      <c r="B20" s="1"/>
      <c r="C20" s="1"/>
      <c r="D20" s="1"/>
      <c r="E20" s="1"/>
      <c r="F20" s="1"/>
    </row>
  </sheetData>
  <sheetProtection/>
  <printOptions/>
  <pageMargins left="0.9324074074074075" right="0.25" top="0.75" bottom="0.75" header="0.3" footer="0.3"/>
  <pageSetup horizontalDpi="600" verticalDpi="600" orientation="landscape" scale="53"/>
  <headerFooter alignWithMargins="0">
    <oddHeader>&amp;L&amp;"Wide Latin,Regular"&amp;14
</oddHeader>
  </headerFooter>
  <ignoredErrors>
    <ignoredError sqref="H15" emptyCellReferenc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Foothills School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Techadm</dc:creator>
  <cp:keywords/>
  <dc:description/>
  <cp:lastModifiedBy>Default User</cp:lastModifiedBy>
  <cp:lastPrinted>2010-11-02T17:03:56Z</cp:lastPrinted>
  <dcterms:created xsi:type="dcterms:W3CDTF">2008-10-28T19:03:47Z</dcterms:created>
  <dcterms:modified xsi:type="dcterms:W3CDTF">2011-10-26T21:48:04Z</dcterms:modified>
  <cp:category/>
  <cp:version/>
  <cp:contentType/>
  <cp:contentStatus/>
</cp:coreProperties>
</file>